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21\Partages\DUHE\08.PLANIFICATION\0 - PLUI CAH\30 - Dossier d'approbation\"/>
    </mc:Choice>
  </mc:AlternateContent>
  <xr:revisionPtr revIDLastSave="0" documentId="13_ncr:1_{1EF701F2-7216-4CBB-98F5-03CCC62630DD}" xr6:coauthVersionLast="47" xr6:coauthVersionMax="47" xr10:uidLastSave="{00000000-0000-0000-0000-000000000000}"/>
  <bookViews>
    <workbookView xWindow="-120" yWindow="-120" windowWidth="29040" windowHeight="15720" xr2:uid="{89C21855-8F3C-44D1-8AA1-C43CDDB544F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3" i="1"/>
  <c r="D25" i="1" l="1"/>
</calcChain>
</file>

<file path=xl/sharedStrings.xml><?xml version="1.0" encoding="utf-8"?>
<sst xmlns="http://schemas.openxmlformats.org/spreadsheetml/2006/main" count="29" uniqueCount="29">
  <si>
    <t>Type de surface</t>
  </si>
  <si>
    <t>Valeur écologique de la surface</t>
  </si>
  <si>
    <t xml:space="preserve"> Espace de pleine terre</t>
  </si>
  <si>
    <r>
      <t xml:space="preserve">Plantation sur dalle ou toiture végétalisée
</t>
    </r>
    <r>
      <rPr>
        <i/>
        <sz val="10"/>
        <rFont val="Calibri"/>
        <family val="2"/>
      </rPr>
      <t>Dont l’épaisseur de substrat est supérieure ou égale à 80cm</t>
    </r>
  </si>
  <si>
    <r>
      <t xml:space="preserve">Plantation sur dalle ou toiture végétalisée
</t>
    </r>
    <r>
      <rPr>
        <i/>
        <sz val="10"/>
        <rFont val="Calibri"/>
        <family val="2"/>
      </rPr>
      <t>Dont l’épaisseur de substrat est supérieure ou égale à 30cm</t>
    </r>
  </si>
  <si>
    <r>
      <t xml:space="preserve">Toiture végétalisée extensive
</t>
    </r>
    <r>
      <rPr>
        <i/>
        <sz val="10"/>
        <rFont val="Calibri"/>
        <family val="2"/>
      </rPr>
      <t>Dont l’épaisseur de substrat est inférieure ou égale à 30cm</t>
    </r>
  </si>
  <si>
    <r>
      <t xml:space="preserve">Toiture végétalisée extensive
</t>
    </r>
    <r>
      <rPr>
        <i/>
        <sz val="10"/>
        <rFont val="Calibri"/>
        <family val="2"/>
      </rPr>
      <t>Dont l’épaisseur de substrat est inférieure à 10cm</t>
    </r>
  </si>
  <si>
    <t>Aménagement végétalisé en surface verticale</t>
  </si>
  <si>
    <r>
      <t xml:space="preserve">Surface minérale perméable
</t>
    </r>
    <r>
      <rPr>
        <i/>
        <sz val="10"/>
        <rFont val="Calibri"/>
        <family val="2"/>
      </rPr>
      <t xml:space="preserve">Pavés filtrants, pavés joints gazon, béton poreux, gravier ou sable tassé,… </t>
    </r>
  </si>
  <si>
    <r>
      <t>Surface minérale imperméable</t>
    </r>
    <r>
      <rPr>
        <sz val="11"/>
        <color theme="1"/>
        <rFont val="Calibri"/>
        <family val="2"/>
      </rPr>
      <t xml:space="preserve"> </t>
    </r>
  </si>
  <si>
    <t>Arbre conservé</t>
  </si>
  <si>
    <t>Clôture végétalisée pluri-essence en mètre linéaire</t>
  </si>
  <si>
    <t>1% par arbre</t>
  </si>
  <si>
    <t>0,5% par arbre</t>
  </si>
  <si>
    <t>4% par arbre</t>
  </si>
  <si>
    <t>0,1% par ml</t>
  </si>
  <si>
    <r>
      <t>Superfie de la parcelle</t>
    </r>
    <r>
      <rPr>
        <i/>
        <sz val="10"/>
        <rFont val="Calibri"/>
        <family val="2"/>
      </rPr>
      <t xml:space="preserve"> (en m²)</t>
    </r>
  </si>
  <si>
    <r>
      <t xml:space="preserve">TOTAL </t>
    </r>
    <r>
      <rPr>
        <b/>
        <sz val="10"/>
        <color theme="7"/>
        <rFont val="Calibri"/>
        <family val="2"/>
      </rPr>
      <t>Surface</t>
    </r>
    <r>
      <rPr>
        <b/>
        <sz val="10"/>
        <rFont val="Calibri"/>
        <family val="2"/>
      </rPr>
      <t xml:space="preserve"> favorable à la nature</t>
    </r>
  </si>
  <si>
    <r>
      <rPr>
        <b/>
        <sz val="10"/>
        <color theme="5"/>
        <rFont val="Calibri"/>
        <family val="2"/>
      </rPr>
      <t>Arbre planté sur une parcelle &lt; 1000m²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En sus de l’obligation de plantation contenue dans l’article D1 des règlements de zone</t>
    </r>
  </si>
  <si>
    <r>
      <rPr>
        <b/>
        <sz val="10"/>
        <color theme="5"/>
        <rFont val="Calibri"/>
        <family val="2"/>
      </rPr>
      <t>Arbre planté sur une parcelle &gt; 1000m²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En sus de l’obligation de plantation contenue dans l’article D1 des règlements de zone</t>
    </r>
  </si>
  <si>
    <r>
      <rPr>
        <b/>
        <sz val="10"/>
        <color theme="5"/>
        <rFont val="Calibri"/>
        <family val="2"/>
      </rPr>
      <t>Toiture bio-solaire sur plus de 40% de la toiture</t>
    </r>
    <r>
      <rPr>
        <b/>
        <sz val="10"/>
        <color rgb="FF0070C0"/>
        <rFont val="Calibri"/>
        <family val="2"/>
      </rPr>
      <t xml:space="preserve">
</t>
    </r>
    <r>
      <rPr>
        <i/>
        <sz val="10"/>
        <rFont val="Calibri"/>
        <family val="2"/>
      </rPr>
      <t>Associant végétaux et production d’énergie</t>
    </r>
  </si>
  <si>
    <r>
      <t>TOTAL</t>
    </r>
    <r>
      <rPr>
        <b/>
        <sz val="10"/>
        <color theme="7"/>
        <rFont val="Calibri"/>
        <family val="2"/>
      </rPr>
      <t xml:space="preserve"> </t>
    </r>
    <r>
      <rPr>
        <b/>
        <sz val="10"/>
        <color theme="5"/>
        <rFont val="Calibri"/>
        <family val="2"/>
      </rPr>
      <t>Elément</t>
    </r>
    <r>
      <rPr>
        <b/>
        <sz val="10"/>
        <rFont val="Calibri"/>
        <family val="2"/>
      </rPr>
      <t xml:space="preserve"> favorable à la nature</t>
    </r>
  </si>
  <si>
    <t>Coefficient de végétalisation</t>
  </si>
  <si>
    <t>Feuille de calcul du coefficient de végétalisation</t>
  </si>
  <si>
    <r>
      <rPr>
        <b/>
        <sz val="12"/>
        <color theme="7"/>
        <rFont val="Aptos Narrow"/>
        <family val="2"/>
        <scheme val="minor"/>
      </rPr>
      <t>Surface A (en m²)</t>
    </r>
    <r>
      <rPr>
        <b/>
        <sz val="12"/>
        <color theme="1"/>
        <rFont val="Aptos Narrow"/>
        <family val="2"/>
        <scheme val="minor"/>
      </rPr>
      <t xml:space="preserve">
favorable à la nature </t>
    </r>
  </si>
  <si>
    <t>Alternatives</t>
  </si>
  <si>
    <t xml:space="preserve">Formules de calcul intégrées au tableur : </t>
  </si>
  <si>
    <r>
      <rPr>
        <b/>
        <sz val="11"/>
        <color rgb="FFFF0000"/>
        <rFont val="Aptos Narrow"/>
        <family val="2"/>
        <scheme val="minor"/>
      </rPr>
      <t xml:space="preserve">Etape 2 </t>
    </r>
    <r>
      <rPr>
        <b/>
        <sz val="11"/>
        <color theme="1"/>
        <rFont val="Aptos Narrow"/>
        <family val="2"/>
        <scheme val="minor"/>
      </rPr>
      <t xml:space="preserve">: renseigner les valeurs dans la </t>
    </r>
    <r>
      <rPr>
        <b/>
        <sz val="11"/>
        <color rgb="FFFF0000"/>
        <rFont val="Aptos Narrow"/>
        <family val="2"/>
        <scheme val="minor"/>
      </rPr>
      <t>colonne C</t>
    </r>
  </si>
  <si>
    <r>
      <rPr>
        <b/>
        <sz val="11"/>
        <color rgb="FFFF0000"/>
        <rFont val="Aptos Narrow"/>
        <family val="2"/>
        <scheme val="minor"/>
      </rPr>
      <t>Etape 1</t>
    </r>
    <r>
      <rPr>
        <b/>
        <sz val="11"/>
        <color theme="1"/>
        <rFont val="Aptos Narrow"/>
        <family val="2"/>
        <scheme val="minor"/>
      </rPr>
      <t xml:space="preserve"> : renseigner la superficie de la parcelle : </t>
    </r>
    <r>
      <rPr>
        <b/>
        <sz val="11"/>
        <color rgb="FFFF0000"/>
        <rFont val="Aptos Narrow"/>
        <family val="2"/>
        <scheme val="minor"/>
      </rPr>
      <t>cellule D24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</si>
</sst>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4472C4"/>
      <name val="Calibri"/>
      <family val="2"/>
    </font>
    <font>
      <i/>
      <sz val="1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2"/>
      <color theme="5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0"/>
      <color theme="7"/>
      <name val="Calibri"/>
      <family val="2"/>
    </font>
    <font>
      <b/>
      <sz val="10"/>
      <color theme="5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0" borderId="2" xfId="0" applyBorder="1"/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/>
    <xf numFmtId="0" fontId="2" fillId="5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/>
    </xf>
    <xf numFmtId="0" fontId="0" fillId="6" borderId="0" xfId="0" applyFill="1"/>
    <xf numFmtId="0" fontId="2" fillId="6" borderId="0" xfId="0" applyFont="1" applyFill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7</xdr:row>
      <xdr:rowOff>144780</xdr:rowOff>
    </xdr:from>
    <xdr:to>
      <xdr:col>0</xdr:col>
      <xdr:colOff>899500</xdr:colOff>
      <xdr:row>7</xdr:row>
      <xdr:rowOff>441960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40D1D9-2D4A-228D-6316-FC21F327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272540"/>
          <a:ext cx="61756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15240</xdr:rowOff>
    </xdr:from>
    <xdr:to>
      <xdr:col>0</xdr:col>
      <xdr:colOff>835862</xdr:colOff>
      <xdr:row>8</xdr:row>
      <xdr:rowOff>525780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9ECEE8-F679-4DFD-B08F-C0874DC0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91640"/>
          <a:ext cx="569162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9</xdr:row>
      <xdr:rowOff>30480</xdr:rowOff>
    </xdr:from>
    <xdr:to>
      <xdr:col>0</xdr:col>
      <xdr:colOff>845820</xdr:colOff>
      <xdr:row>9</xdr:row>
      <xdr:rowOff>461609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98C570F-5FC7-48F4-BD53-4D4C4A33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16480"/>
          <a:ext cx="617220" cy="43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281940</xdr:colOff>
      <xdr:row>10</xdr:row>
      <xdr:rowOff>22860</xdr:rowOff>
    </xdr:from>
    <xdr:to>
      <xdr:col>0</xdr:col>
      <xdr:colOff>817399</xdr:colOff>
      <xdr:row>10</xdr:row>
      <xdr:rowOff>518160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032FA6-4B42-4375-90BD-69E288A1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2865120"/>
          <a:ext cx="535459" cy="495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297181</xdr:colOff>
      <xdr:row>11</xdr:row>
      <xdr:rowOff>22861</xdr:rowOff>
    </xdr:from>
    <xdr:to>
      <xdr:col>0</xdr:col>
      <xdr:colOff>815341</xdr:colOff>
      <xdr:row>11</xdr:row>
      <xdr:rowOff>502299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9244DA0-623D-60DC-06B5-74569D4C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1" y="3421381"/>
          <a:ext cx="518160" cy="479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236220</xdr:colOff>
      <xdr:row>12</xdr:row>
      <xdr:rowOff>15240</xdr:rowOff>
    </xdr:from>
    <xdr:to>
      <xdr:col>0</xdr:col>
      <xdr:colOff>868680</xdr:colOff>
      <xdr:row>12</xdr:row>
      <xdr:rowOff>503907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C58BDC4-E418-9510-991B-0E151798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3954780"/>
          <a:ext cx="632460" cy="4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205740</xdr:colOff>
      <xdr:row>13</xdr:row>
      <xdr:rowOff>114300</xdr:rowOff>
    </xdr:from>
    <xdr:to>
      <xdr:col>0</xdr:col>
      <xdr:colOff>815340</xdr:colOff>
      <xdr:row>13</xdr:row>
      <xdr:rowOff>441960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C1776688-AB67-58E7-BD89-87DD6A27F905}"/>
            </a:ext>
          </a:extLst>
        </xdr:cNvPr>
        <xdr:cNvGrpSpPr/>
      </xdr:nvGrpSpPr>
      <xdr:grpSpPr>
        <a:xfrm>
          <a:off x="205740" y="5577168"/>
          <a:ext cx="609600" cy="327660"/>
          <a:chOff x="0" y="0"/>
          <a:chExt cx="1114330" cy="552450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B9F3DA8A-7F33-270C-1519-6364838D71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1114329" cy="552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Forme libre : forme 9">
            <a:extLst>
              <a:ext uri="{FF2B5EF4-FFF2-40B4-BE49-F238E27FC236}">
                <a16:creationId xmlns:a16="http://schemas.microsoft.com/office/drawing/2014/main" id="{D82DAF21-0BBD-89E0-F757-547E6C964E93}"/>
              </a:ext>
            </a:extLst>
          </xdr:cNvPr>
          <xdr:cNvSpPr/>
        </xdr:nvSpPr>
        <xdr:spPr>
          <a:xfrm>
            <a:off x="0" y="0"/>
            <a:ext cx="1114329" cy="411385"/>
          </a:xfrm>
          <a:custGeom>
            <a:avLst/>
            <a:gdLst>
              <a:gd name="connsiteX0" fmla="*/ 0 w 1097280"/>
              <a:gd name="connsiteY0" fmla="*/ 355158 h 392264"/>
              <a:gd name="connsiteX1" fmla="*/ 336606 w 1097280"/>
              <a:gd name="connsiteY1" fmla="*/ 2650 h 392264"/>
              <a:gd name="connsiteX2" fmla="*/ 1097280 w 1097280"/>
              <a:gd name="connsiteY2" fmla="*/ 0 h 392264"/>
              <a:gd name="connsiteX3" fmla="*/ 734171 w 1097280"/>
              <a:gd name="connsiteY3" fmla="*/ 392264 h 392264"/>
              <a:gd name="connsiteX4" fmla="*/ 0 w 1097280"/>
              <a:gd name="connsiteY4" fmla="*/ 355158 h 3922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97280" h="392264">
                <a:moveTo>
                  <a:pt x="0" y="355158"/>
                </a:moveTo>
                <a:lnTo>
                  <a:pt x="336606" y="2650"/>
                </a:lnTo>
                <a:lnTo>
                  <a:pt x="1097280" y="0"/>
                </a:lnTo>
                <a:lnTo>
                  <a:pt x="734171" y="392264"/>
                </a:lnTo>
                <a:lnTo>
                  <a:pt x="0" y="355158"/>
                </a:lnTo>
                <a:close/>
              </a:path>
            </a:pathLst>
          </a:custGeom>
          <a:blipFill>
            <a:blip xmlns:r="http://schemas.openxmlformats.org/officeDocument/2006/relationships" r:embed="rId8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198120</xdr:colOff>
      <xdr:row>14</xdr:row>
      <xdr:rowOff>167640</xdr:rowOff>
    </xdr:from>
    <xdr:to>
      <xdr:col>0</xdr:col>
      <xdr:colOff>853440</xdr:colOff>
      <xdr:row>14</xdr:row>
      <xdr:rowOff>434340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0D9F22BF-8DD4-4EA7-7434-56FF197C32F2}"/>
            </a:ext>
          </a:extLst>
        </xdr:cNvPr>
        <xdr:cNvGrpSpPr/>
      </xdr:nvGrpSpPr>
      <xdr:grpSpPr>
        <a:xfrm>
          <a:off x="198120" y="6162787"/>
          <a:ext cx="655320" cy="266700"/>
          <a:chOff x="0" y="0"/>
          <a:chExt cx="1114330" cy="552450"/>
        </a:xfrm>
      </xdr:grpSpPr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0B13A26-9612-471A-9DFF-10E5167CF4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0"/>
            <a:ext cx="1114329" cy="552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Forme libre : forme 12">
            <a:extLst>
              <a:ext uri="{FF2B5EF4-FFF2-40B4-BE49-F238E27FC236}">
                <a16:creationId xmlns:a16="http://schemas.microsoft.com/office/drawing/2014/main" id="{43897E2E-813D-D790-609C-F5E9B70149C3}"/>
              </a:ext>
            </a:extLst>
          </xdr:cNvPr>
          <xdr:cNvSpPr/>
        </xdr:nvSpPr>
        <xdr:spPr>
          <a:xfrm>
            <a:off x="0" y="0"/>
            <a:ext cx="1114329" cy="411385"/>
          </a:xfrm>
          <a:custGeom>
            <a:avLst/>
            <a:gdLst>
              <a:gd name="connsiteX0" fmla="*/ 0 w 1097280"/>
              <a:gd name="connsiteY0" fmla="*/ 355158 h 392264"/>
              <a:gd name="connsiteX1" fmla="*/ 336606 w 1097280"/>
              <a:gd name="connsiteY1" fmla="*/ 2650 h 392264"/>
              <a:gd name="connsiteX2" fmla="*/ 1097280 w 1097280"/>
              <a:gd name="connsiteY2" fmla="*/ 0 h 392264"/>
              <a:gd name="connsiteX3" fmla="*/ 734171 w 1097280"/>
              <a:gd name="connsiteY3" fmla="*/ 392264 h 392264"/>
              <a:gd name="connsiteX4" fmla="*/ 0 w 1097280"/>
              <a:gd name="connsiteY4" fmla="*/ 355158 h 3922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97280" h="392264">
                <a:moveTo>
                  <a:pt x="0" y="355158"/>
                </a:moveTo>
                <a:lnTo>
                  <a:pt x="336606" y="2650"/>
                </a:lnTo>
                <a:lnTo>
                  <a:pt x="1097280" y="0"/>
                </a:lnTo>
                <a:lnTo>
                  <a:pt x="734171" y="392264"/>
                </a:lnTo>
                <a:lnTo>
                  <a:pt x="0" y="355158"/>
                </a:lnTo>
                <a:close/>
              </a:path>
            </a:pathLst>
          </a:custGeom>
          <a:solidFill>
            <a:schemeClr val="tx1">
              <a:lumMod val="65000"/>
              <a:lumOff val="3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296957</xdr:colOff>
      <xdr:row>17</xdr:row>
      <xdr:rowOff>3148</xdr:rowOff>
    </xdr:from>
    <xdr:to>
      <xdr:col>0</xdr:col>
      <xdr:colOff>801221</xdr:colOff>
      <xdr:row>17</xdr:row>
      <xdr:rowOff>442634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62D67D2C-1564-FDCA-4FC5-8E45131F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6957" y="6037516"/>
          <a:ext cx="504264" cy="439486"/>
        </a:xfrm>
        <a:prstGeom prst="rect">
          <a:avLst/>
        </a:prstGeom>
      </xdr:spPr>
    </xdr:pic>
    <xdr:clientData/>
  </xdr:twoCellAnchor>
  <xdr:twoCellAnchor>
    <xdr:from>
      <xdr:col>0</xdr:col>
      <xdr:colOff>260874</xdr:colOff>
      <xdr:row>17</xdr:row>
      <xdr:rowOff>387051</xdr:rowOff>
    </xdr:from>
    <xdr:to>
      <xdr:col>0</xdr:col>
      <xdr:colOff>689163</xdr:colOff>
      <xdr:row>17</xdr:row>
      <xdr:rowOff>537882</xdr:rowOff>
    </xdr:to>
    <xdr:sp macro="" textlink="">
      <xdr:nvSpPr>
        <xdr:cNvPr id="15" name="Forme libre : forme 14">
          <a:extLst>
            <a:ext uri="{FF2B5EF4-FFF2-40B4-BE49-F238E27FC236}">
              <a16:creationId xmlns:a16="http://schemas.microsoft.com/office/drawing/2014/main" id="{CBC9E607-ACB7-FD97-E1E2-3830E672B11E}"/>
            </a:ext>
          </a:extLst>
        </xdr:cNvPr>
        <xdr:cNvSpPr/>
      </xdr:nvSpPr>
      <xdr:spPr>
        <a:xfrm>
          <a:off x="260874" y="6102051"/>
          <a:ext cx="428289" cy="150831"/>
        </a:xfrm>
        <a:custGeom>
          <a:avLst/>
          <a:gdLst>
            <a:gd name="connsiteX0" fmla="*/ 0 w 1151467"/>
            <a:gd name="connsiteY0" fmla="*/ 399627 h 419947"/>
            <a:gd name="connsiteX1" fmla="*/ 386080 w 1151467"/>
            <a:gd name="connsiteY1" fmla="*/ 6773 h 419947"/>
            <a:gd name="connsiteX2" fmla="*/ 1151467 w 1151467"/>
            <a:gd name="connsiteY2" fmla="*/ 0 h 419947"/>
            <a:gd name="connsiteX3" fmla="*/ 738294 w 1151467"/>
            <a:gd name="connsiteY3" fmla="*/ 419947 h 419947"/>
            <a:gd name="connsiteX4" fmla="*/ 0 w 1151467"/>
            <a:gd name="connsiteY4" fmla="*/ 399627 h 4199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51467" h="419947">
              <a:moveTo>
                <a:pt x="0" y="399627"/>
              </a:moveTo>
              <a:lnTo>
                <a:pt x="386080" y="6773"/>
              </a:lnTo>
              <a:lnTo>
                <a:pt x="1151467" y="0"/>
              </a:lnTo>
              <a:lnTo>
                <a:pt x="738294" y="419947"/>
              </a:lnTo>
              <a:lnTo>
                <a:pt x="0" y="399627"/>
              </a:lnTo>
              <a:close/>
            </a:path>
          </a:pathLst>
        </a:custGeom>
        <a:solidFill>
          <a:srgbClr val="99663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fr-FR"/>
        </a:p>
      </xdr:txBody>
    </xdr:sp>
    <xdr:clientData/>
  </xdr:twoCellAnchor>
  <xdr:twoCellAnchor>
    <xdr:from>
      <xdr:col>0</xdr:col>
      <xdr:colOff>173692</xdr:colOff>
      <xdr:row>17</xdr:row>
      <xdr:rowOff>532279</xdr:rowOff>
    </xdr:from>
    <xdr:to>
      <xdr:col>0</xdr:col>
      <xdr:colOff>795618</xdr:colOff>
      <xdr:row>18</xdr:row>
      <xdr:rowOff>537882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1F127236-4EDC-C51B-94A5-120DCC95DBDF}"/>
            </a:ext>
          </a:extLst>
        </xdr:cNvPr>
        <xdr:cNvGrpSpPr/>
      </xdr:nvGrpSpPr>
      <xdr:grpSpPr>
        <a:xfrm>
          <a:off x="173692" y="7718051"/>
          <a:ext cx="621926" cy="537882"/>
          <a:chOff x="0" y="0"/>
          <a:chExt cx="1989948" cy="1380043"/>
        </a:xfrm>
      </xdr:grpSpPr>
      <xdr:pic>
        <xdr:nvPicPr>
          <xdr:cNvPr id="17" name="Image 16">
            <a:extLst>
              <a:ext uri="{FF2B5EF4-FFF2-40B4-BE49-F238E27FC236}">
                <a16:creationId xmlns:a16="http://schemas.microsoft.com/office/drawing/2014/main" id="{6C1206A8-ACF9-3118-4F7D-908B36557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93803" y="0"/>
            <a:ext cx="936787" cy="936787"/>
          </a:xfrm>
          <a:prstGeom prst="rect">
            <a:avLst/>
          </a:prstGeom>
        </xdr:spPr>
      </xdr:pic>
      <xdr:sp macro="" textlink="">
        <xdr:nvSpPr>
          <xdr:cNvPr id="18" name="Forme libre : forme 17">
            <a:extLst>
              <a:ext uri="{FF2B5EF4-FFF2-40B4-BE49-F238E27FC236}">
                <a16:creationId xmlns:a16="http://schemas.microsoft.com/office/drawing/2014/main" id="{51E97BA4-C50C-C0C3-C523-B5F7E9088FD5}"/>
              </a:ext>
            </a:extLst>
          </xdr:cNvPr>
          <xdr:cNvSpPr/>
        </xdr:nvSpPr>
        <xdr:spPr>
          <a:xfrm>
            <a:off x="0" y="806313"/>
            <a:ext cx="1989948" cy="573730"/>
          </a:xfrm>
          <a:custGeom>
            <a:avLst/>
            <a:gdLst>
              <a:gd name="connsiteX0" fmla="*/ 0 w 1151467"/>
              <a:gd name="connsiteY0" fmla="*/ 399627 h 419947"/>
              <a:gd name="connsiteX1" fmla="*/ 386080 w 1151467"/>
              <a:gd name="connsiteY1" fmla="*/ 6773 h 419947"/>
              <a:gd name="connsiteX2" fmla="*/ 1151467 w 1151467"/>
              <a:gd name="connsiteY2" fmla="*/ 0 h 419947"/>
              <a:gd name="connsiteX3" fmla="*/ 738294 w 1151467"/>
              <a:gd name="connsiteY3" fmla="*/ 419947 h 419947"/>
              <a:gd name="connsiteX4" fmla="*/ 0 w 1151467"/>
              <a:gd name="connsiteY4" fmla="*/ 399627 h 4199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51467" h="419947">
                <a:moveTo>
                  <a:pt x="0" y="399627"/>
                </a:moveTo>
                <a:lnTo>
                  <a:pt x="386080" y="6773"/>
                </a:lnTo>
                <a:lnTo>
                  <a:pt x="1151467" y="0"/>
                </a:lnTo>
                <a:lnTo>
                  <a:pt x="738294" y="419947"/>
                </a:lnTo>
                <a:lnTo>
                  <a:pt x="0" y="399627"/>
                </a:lnTo>
                <a:close/>
              </a:path>
            </a:pathLst>
          </a:custGeom>
          <a:solidFill>
            <a:srgbClr val="99663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285750</xdr:colOff>
      <xdr:row>19</xdr:row>
      <xdr:rowOff>16809</xdr:rowOff>
    </xdr:from>
    <xdr:to>
      <xdr:col>0</xdr:col>
      <xdr:colOff>758190</xdr:colOff>
      <xdr:row>19</xdr:row>
      <xdr:rowOff>489249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84A1276-5301-F89B-7733-A03EA1484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7143750"/>
          <a:ext cx="47244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184897</xdr:colOff>
      <xdr:row>20</xdr:row>
      <xdr:rowOff>145677</xdr:rowOff>
    </xdr:from>
    <xdr:to>
      <xdr:col>0</xdr:col>
      <xdr:colOff>1019922</xdr:colOff>
      <xdr:row>20</xdr:row>
      <xdr:rowOff>438412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A389A41-4A02-B0F7-93B1-6988A20B1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97" y="7519148"/>
          <a:ext cx="835025" cy="2927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341780</xdr:colOff>
      <xdr:row>21</xdr:row>
      <xdr:rowOff>44825</xdr:rowOff>
    </xdr:from>
    <xdr:to>
      <xdr:col>0</xdr:col>
      <xdr:colOff>762000</xdr:colOff>
      <xdr:row>21</xdr:row>
      <xdr:rowOff>465045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59D2195-B158-3168-84D1-921361A2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80" y="7967384"/>
          <a:ext cx="420220" cy="4202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263339</xdr:colOff>
      <xdr:row>26</xdr:row>
      <xdr:rowOff>22411</xdr:rowOff>
    </xdr:from>
    <xdr:to>
      <xdr:col>3</xdr:col>
      <xdr:colOff>401171</xdr:colOff>
      <xdr:row>31</xdr:row>
      <xdr:rowOff>2165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7AEB6855-CDAE-68A5-A813-D25647072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39" y="9956426"/>
          <a:ext cx="5410200" cy="904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41FD-E334-4663-81C9-35A0C213B10B}">
  <dimension ref="A1:D26"/>
  <sheetViews>
    <sheetView tabSelected="1" zoomScale="136" zoomScaleNormal="136" workbookViewId="0">
      <selection activeCell="E25" sqref="E25"/>
    </sheetView>
  </sheetViews>
  <sheetFormatPr baseColWidth="10" defaultRowHeight="15" x14ac:dyDescent="0.25"/>
  <cols>
    <col min="1" max="1" width="16.28515625" customWidth="1"/>
    <col min="2" max="2" width="37.5703125" customWidth="1"/>
    <col min="3" max="3" width="23" customWidth="1"/>
    <col min="4" max="4" width="23.42578125" customWidth="1"/>
  </cols>
  <sheetData>
    <row r="1" spans="1:4" ht="18.75" x14ac:dyDescent="0.3">
      <c r="A1" s="29" t="s">
        <v>23</v>
      </c>
      <c r="B1" s="29"/>
      <c r="C1" s="29"/>
      <c r="D1" s="29"/>
    </row>
    <row r="2" spans="1:4" s="21" customFormat="1" ht="18.75" x14ac:dyDescent="0.3">
      <c r="A2" s="20"/>
      <c r="B2" s="20"/>
      <c r="C2" s="20"/>
      <c r="D2" s="20"/>
    </row>
    <row r="3" spans="1:4" ht="28.15" customHeight="1" x14ac:dyDescent="0.25">
      <c r="A3" s="30" t="s">
        <v>26</v>
      </c>
      <c r="B3" s="30"/>
      <c r="C3" s="30"/>
      <c r="D3" s="30"/>
    </row>
    <row r="4" spans="1:4" s="21" customFormat="1" ht="22.15" customHeight="1" x14ac:dyDescent="0.25">
      <c r="A4" s="32" t="s">
        <v>28</v>
      </c>
      <c r="B4" s="32"/>
      <c r="C4" s="22"/>
      <c r="D4" s="22"/>
    </row>
    <row r="5" spans="1:4" s="21" customFormat="1" ht="22.15" customHeight="1" x14ac:dyDescent="0.25">
      <c r="A5" s="32" t="s">
        <v>27</v>
      </c>
      <c r="B5" s="32"/>
      <c r="C5" s="22"/>
      <c r="D5" s="22"/>
    </row>
    <row r="7" spans="1:4" ht="45.6" customHeight="1" x14ac:dyDescent="0.25">
      <c r="A7" s="26" t="s">
        <v>0</v>
      </c>
      <c r="B7" s="26"/>
      <c r="C7" s="1" t="s">
        <v>24</v>
      </c>
      <c r="D7" s="1" t="s">
        <v>1</v>
      </c>
    </row>
    <row r="8" spans="1:4" ht="43.15" customHeight="1" x14ac:dyDescent="0.25">
      <c r="A8" s="3"/>
      <c r="B8" s="10" t="s">
        <v>2</v>
      </c>
      <c r="C8" s="17"/>
      <c r="D8" s="11">
        <v>1</v>
      </c>
    </row>
    <row r="9" spans="1:4" ht="48" customHeight="1" x14ac:dyDescent="0.25">
      <c r="A9" s="3"/>
      <c r="B9" s="7" t="s">
        <v>3</v>
      </c>
      <c r="C9" s="17"/>
      <c r="D9" s="11">
        <v>0.9</v>
      </c>
    </row>
    <row r="10" spans="1:4" ht="43.9" customHeight="1" x14ac:dyDescent="0.25">
      <c r="A10" s="3"/>
      <c r="B10" s="9" t="s">
        <v>4</v>
      </c>
      <c r="C10" s="17"/>
      <c r="D10" s="11">
        <v>0</v>
      </c>
    </row>
    <row r="11" spans="1:4" ht="43.9" customHeight="1" x14ac:dyDescent="0.25">
      <c r="A11" s="3"/>
      <c r="B11" s="7" t="s">
        <v>5</v>
      </c>
      <c r="C11" s="17"/>
      <c r="D11" s="11">
        <v>0.6</v>
      </c>
    </row>
    <row r="12" spans="1:4" ht="42.6" customHeight="1" x14ac:dyDescent="0.25">
      <c r="A12" s="3"/>
      <c r="B12" s="7" t="s">
        <v>6</v>
      </c>
      <c r="C12" s="17"/>
      <c r="D12" s="11">
        <v>0.5</v>
      </c>
    </row>
    <row r="13" spans="1:4" ht="42.6" customHeight="1" x14ac:dyDescent="0.25">
      <c r="A13" s="3"/>
      <c r="B13" s="8" t="s">
        <v>7</v>
      </c>
      <c r="C13" s="17"/>
      <c r="D13" s="11">
        <v>0.4</v>
      </c>
    </row>
    <row r="14" spans="1:4" ht="42.6" customHeight="1" x14ac:dyDescent="0.25">
      <c r="A14" s="3"/>
      <c r="B14" s="7" t="s">
        <v>8</v>
      </c>
      <c r="C14" s="17"/>
      <c r="D14" s="11">
        <v>0.2</v>
      </c>
    </row>
    <row r="15" spans="1:4" ht="43.9" customHeight="1" x14ac:dyDescent="0.25">
      <c r="A15" s="3"/>
      <c r="B15" s="6" t="s">
        <v>9</v>
      </c>
      <c r="C15" s="17"/>
      <c r="D15" s="11">
        <v>0</v>
      </c>
    </row>
    <row r="16" spans="1:4" ht="15" customHeight="1" x14ac:dyDescent="0.25">
      <c r="A16" s="31" t="s">
        <v>17</v>
      </c>
      <c r="B16" s="31"/>
      <c r="C16" s="31"/>
      <c r="D16" s="19" t="e">
        <f>(((C8*1)+(C9*0.9)+(C10*0.7)+(C11*0.6)+(C12*0.5)+(C13*0.4)+(C14*0.2)+(C15*0))/D24)*100</f>
        <v>#DIV/0!</v>
      </c>
    </row>
    <row r="17" spans="1:4" ht="35.450000000000003" customHeight="1" x14ac:dyDescent="0.25">
      <c r="A17" s="2"/>
      <c r="B17" s="2"/>
      <c r="C17" s="16" t="s">
        <v>25</v>
      </c>
      <c r="D17" s="18"/>
    </row>
    <row r="18" spans="1:4" ht="42.6" customHeight="1" x14ac:dyDescent="0.25">
      <c r="A18" s="3"/>
      <c r="B18" s="4" t="s">
        <v>18</v>
      </c>
      <c r="C18" s="17"/>
      <c r="D18" s="11" t="s">
        <v>12</v>
      </c>
    </row>
    <row r="19" spans="1:4" ht="43.15" customHeight="1" x14ac:dyDescent="0.25">
      <c r="A19" s="3"/>
      <c r="B19" s="4" t="s">
        <v>19</v>
      </c>
      <c r="C19" s="17"/>
      <c r="D19" s="11" t="s">
        <v>13</v>
      </c>
    </row>
    <row r="20" spans="1:4" ht="44.45" customHeight="1" x14ac:dyDescent="0.25">
      <c r="A20" s="3"/>
      <c r="B20" s="14" t="s">
        <v>10</v>
      </c>
      <c r="C20" s="17"/>
      <c r="D20" s="11" t="s">
        <v>14</v>
      </c>
    </row>
    <row r="21" spans="1:4" ht="43.15" customHeight="1" x14ac:dyDescent="0.25">
      <c r="A21" s="3"/>
      <c r="B21" s="14" t="s">
        <v>11</v>
      </c>
      <c r="C21" s="17"/>
      <c r="D21" s="11" t="s">
        <v>15</v>
      </c>
    </row>
    <row r="22" spans="1:4" ht="42.6" customHeight="1" x14ac:dyDescent="0.25">
      <c r="A22" s="3"/>
      <c r="B22" s="5" t="s">
        <v>20</v>
      </c>
      <c r="C22" s="17"/>
      <c r="D22" s="12">
        <v>0.1</v>
      </c>
    </row>
    <row r="23" spans="1:4" ht="14.45" customHeight="1" x14ac:dyDescent="0.25">
      <c r="A23" s="23" t="s">
        <v>21</v>
      </c>
      <c r="B23" s="24"/>
      <c r="C23" s="25"/>
      <c r="D23" s="19">
        <f>(C18*1)+(C19*0.5)+(C20*4)+(C21*0.1)+(C22*10)</f>
        <v>0</v>
      </c>
    </row>
    <row r="24" spans="1:4" x14ac:dyDescent="0.25">
      <c r="B24" s="27" t="s">
        <v>16</v>
      </c>
      <c r="C24" s="27"/>
      <c r="D24" s="19"/>
    </row>
    <row r="25" spans="1:4" x14ac:dyDescent="0.25">
      <c r="B25" s="28" t="s">
        <v>22</v>
      </c>
      <c r="C25" s="28"/>
      <c r="D25" s="15" t="e">
        <f>D16+D23</f>
        <v>#DIV/0!</v>
      </c>
    </row>
    <row r="26" spans="1:4" x14ac:dyDescent="0.25">
      <c r="B26" s="13"/>
    </row>
  </sheetData>
  <mergeCells count="9">
    <mergeCell ref="A23:C23"/>
    <mergeCell ref="A7:B7"/>
    <mergeCell ref="B24:C24"/>
    <mergeCell ref="B25:C25"/>
    <mergeCell ref="A1:D1"/>
    <mergeCell ref="A3:D3"/>
    <mergeCell ref="A16:C16"/>
    <mergeCell ref="A4:B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OULMANN Nathalie</dc:creator>
  <cp:lastModifiedBy>Marguerite JUNG</cp:lastModifiedBy>
  <dcterms:created xsi:type="dcterms:W3CDTF">2025-03-18T07:24:35Z</dcterms:created>
  <dcterms:modified xsi:type="dcterms:W3CDTF">2026-01-27T09:26:20Z</dcterms:modified>
</cp:coreProperties>
</file>